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705" windowWidth="25515" windowHeight="10545"/>
  </bookViews>
  <sheets>
    <sheet name="F 02.00_Eng" sheetId="6" r:id="rId1"/>
  </sheets>
  <calcPr calcId="162913"/>
</workbook>
</file>

<file path=xl/calcChain.xml><?xml version="1.0" encoding="utf-8"?>
<calcChain xmlns="http://schemas.openxmlformats.org/spreadsheetml/2006/main">
  <c r="D5" i="6" l="1"/>
</calcChain>
</file>

<file path=xl/sharedStrings.xml><?xml version="1.0" encoding="utf-8"?>
<sst xmlns="http://schemas.openxmlformats.org/spreadsheetml/2006/main" count="103" uniqueCount="95">
  <si>
    <t>010</t>
  </si>
  <si>
    <t>020</t>
  </si>
  <si>
    <t>025</t>
  </si>
  <si>
    <t>030</t>
  </si>
  <si>
    <t>041</t>
  </si>
  <si>
    <t>070</t>
  </si>
  <si>
    <t>080</t>
  </si>
  <si>
    <t>090</t>
  </si>
  <si>
    <t>100</t>
  </si>
  <si>
    <t>110</t>
  </si>
  <si>
    <t>120</t>
  </si>
  <si>
    <t>130</t>
  </si>
  <si>
    <t>Position code</t>
  </si>
  <si>
    <t>Indicators</t>
  </si>
  <si>
    <t>Interest income</t>
  </si>
  <si>
    <t>Derivatives - Hedge accounting, interest rate risk</t>
  </si>
  <si>
    <t>Other assets</t>
  </si>
  <si>
    <t>(Interest expense)</t>
  </si>
  <si>
    <t>(Financial liabilities measured at amortised cost)</t>
  </si>
  <si>
    <t>(Derivatives - Hedge accounting, interest rate risk)</t>
  </si>
  <si>
    <t>(Other liabilities)</t>
  </si>
  <si>
    <t>(Expenses on share capital repayable on demand)</t>
  </si>
  <si>
    <t>Dividend income</t>
  </si>
  <si>
    <t>Fee and commission income</t>
  </si>
  <si>
    <t>Financial liabilities measured at amortised cost</t>
  </si>
  <si>
    <t>Other</t>
  </si>
  <si>
    <t>Other operating income</t>
  </si>
  <si>
    <t>(Depreciation)</t>
  </si>
  <si>
    <t>(Property, Plant and Equipment)</t>
  </si>
  <si>
    <t>(Investment Properties)</t>
  </si>
  <si>
    <t>(Other intangible assets)</t>
  </si>
  <si>
    <t>(Property, plant and equipment)</t>
  </si>
  <si>
    <t>(Investment properties)</t>
  </si>
  <si>
    <t>(Goodwill)</t>
  </si>
  <si>
    <t>(Other)</t>
  </si>
  <si>
    <t>Attributable to minority interest [non-controlling interests]</t>
  </si>
  <si>
    <t>Unit: MDL</t>
  </si>
  <si>
    <t>A</t>
  </si>
  <si>
    <t>B</t>
  </si>
  <si>
    <t>Profit and loss report</t>
  </si>
  <si>
    <t>Financial assets held for trading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</si>
  <si>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</si>
  <si>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</si>
  <si>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</si>
  <si>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051</t>
  </si>
  <si>
    <t>Financial assets at amortised cost</t>
  </si>
  <si>
    <t>085</t>
  </si>
  <si>
    <t>Interest income on liabilities</t>
  </si>
  <si>
    <t>(Financial liabilities held for trading)</t>
  </si>
  <si>
    <t>(Financial liabilities designated at fair value through profit or loss)</t>
  </si>
  <si>
    <t>(Interest expense on assets)</t>
  </si>
  <si>
    <t>Financial asssets at fair value through other comprehensive income</t>
  </si>
  <si>
    <t>Investments in subsidiaries, joint ventures and associates other than accounted for using the equity method</t>
  </si>
  <si>
    <t>(Fee and commission Expenses)</t>
  </si>
  <si>
    <t>Gains or (-) losses on financial assets &amp; liabilities not measured at fair value through profit or loss, net</t>
  </si>
  <si>
    <t>Gains or (-) losses on financial assets and liabilities held for trading, net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</si>
  <si>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</si>
  <si>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</si>
  <si>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>Gains or (-) losses from hedge accounting, net</t>
  </si>
  <si>
    <t>Exchange differences [gain or (-) loss], net</t>
  </si>
  <si>
    <t>Gains or (-) losses on derecognition of non financial assets other than held for sale, net</t>
  </si>
  <si>
    <t>(Other operating Expenses)</t>
  </si>
  <si>
    <t>TOTAL OPERATING INCOME, NET</t>
  </si>
  <si>
    <t>(Administrative Expenses)</t>
  </si>
  <si>
    <t>(Staff Expenses)</t>
  </si>
  <si>
    <t>(Other administrative Expenses)</t>
  </si>
  <si>
    <t>Modification gains or (-) losses, net</t>
  </si>
  <si>
    <t>(Provisions or (-) reversal of provisions)</t>
  </si>
  <si>
    <t>(Commitments and guarantees given)</t>
  </si>
  <si>
    <t>(Other provisions)</t>
  </si>
  <si>
    <t>(Impairment or (-) reversal of impairment on financial assets not measured at fair value through profit or loss)</t>
  </si>
  <si>
    <t>(Financial assets at fair value through other comprehensive income)</t>
  </si>
  <si>
    <t>(Financial assets at amortised cost)</t>
  </si>
  <si>
    <t>(Impairment or (-) reversal of impairment of investments in subsidiaries, joint ventures and associates)</t>
  </si>
  <si>
    <t>(Impairment or (-) reversal of impairment on non-financial assets)</t>
  </si>
  <si>
    <t>Negative goodwill recognised in profit or loss</t>
  </si>
  <si>
    <t>Share of the profit or (-) loss of investments insubsidaries, joint ventures and associates accounted for using the equity method</t>
  </si>
  <si>
    <t>Profit or (-) loss from non-current assets and disposal groups classified as held for sale not qualifying as discontinued operations</t>
  </si>
  <si>
    <t>Profit or (-) loss before tax from continuing operations</t>
  </si>
  <si>
    <t>(Tax Expenses or (-) income related to profit or loss from continuing operations)</t>
  </si>
  <si>
    <t>Profit or (-) loss after tax from continuing operations</t>
  </si>
  <si>
    <t>Profit or (-) loss after tax from discontinued operations</t>
  </si>
  <si>
    <t>Profit or (-) loss before tax from discontinued operations</t>
  </si>
  <si>
    <t>(Tax Expenses or (-) income related to discontinued operations)</t>
  </si>
  <si>
    <t>Profit or (-) loss for the year</t>
  </si>
  <si>
    <t>Attributable to owners of the parent</t>
  </si>
  <si>
    <t>B.C. "VICTORIABANK" S.A.</t>
  </si>
  <si>
    <t>Bogdan PLEȘUVESCU</t>
  </si>
  <si>
    <t>Maria IOVU</t>
  </si>
  <si>
    <t>Accounting
 value</t>
  </si>
  <si>
    <t xml:space="preserve">as of </t>
  </si>
  <si>
    <t>F 02.00 - INCOME STATEMENT</t>
  </si>
  <si>
    <r>
      <rPr>
        <b/>
        <sz val="9"/>
        <color theme="1"/>
        <rFont val="Cambria"/>
        <family val="1"/>
      </rPr>
      <t>Note</t>
    </r>
    <r>
      <rPr>
        <sz val="9"/>
        <color theme="1"/>
        <rFont val="Cambria"/>
        <family val="1"/>
        <charset val="204"/>
      </rPr>
      <t>: Information shall be disclosed in accordance with the requirements under the Regulation on disclosure of information on the financial activity of the licensed banks from the Republic of Moldova.</t>
    </r>
  </si>
  <si>
    <t>PRESIDENT</t>
  </si>
  <si>
    <t>CHIEF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</si>
</sst>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</font>
    <font>
      <sz val="10"/>
      <color theme="1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10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Fill="1" applyBorder="1" applyAlignment="1" applyProtection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0" xfId="0" applyFont="1" applyFill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14" fontId="10" fillId="0" borderId="0" xfId="0" applyNumberFormat="1" applyFont="1" applyAlignment="1">
      <alignment horizontal="left" indent="1"/>
    </xf>
    <xf numFmtId="0" fontId="6" fillId="0" borderId="0" xfId="0" applyFont="1"/>
    <xf numFmtId="0" fontId="2" fillId="0" borderId="0" xfId="0" applyFont="1" applyFill="1" applyAlignment="1">
      <alignment wrapText="1"/>
    </xf>
    <xf numFmtId="3" fontId="10" fillId="0" borderId="16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6" fillId="3" borderId="17" xfId="0" applyNumberFormat="1" applyFont="1" applyFill="1" applyBorder="1" applyAlignment="1">
      <alignment horizontal="right"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19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 wrapText="1"/>
    </xf>
    <xf numFmtId="3" fontId="18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3" borderId="2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="80" zoomScaleNormal="80" workbookViewId="0">
      <selection activeCell="D10" sqref="D10:D82"/>
    </sheetView>
  </sheetViews>
  <sheetFormatPr defaultRowHeight="14.25" x14ac:dyDescent="0.2"/>
  <cols>
    <col min="1" max="1" width="2.85546875" style="3" customWidth="1"/>
    <col min="2" max="2" width="8.28515625" style="3" customWidth="1"/>
    <col min="3" max="3" width="87" style="3" customWidth="1"/>
    <col min="4" max="4" width="26.5703125" style="3" customWidth="1"/>
    <col min="5" max="23" width="19.7109375" style="3" customWidth="1"/>
    <col min="24" max="16384" width="9.140625" style="3"/>
  </cols>
  <sheetData>
    <row r="1" spans="1:4" ht="20.25" x14ac:dyDescent="0.3">
      <c r="B1" s="62" t="s">
        <v>86</v>
      </c>
      <c r="C1" s="62"/>
      <c r="D1" s="62"/>
    </row>
    <row r="2" spans="1:4" s="37" customFormat="1" ht="12.75" x14ac:dyDescent="0.2">
      <c r="B2" s="38"/>
      <c r="C2" s="38"/>
      <c r="D2" s="38"/>
    </row>
    <row r="3" spans="1:4" ht="18" x14ac:dyDescent="0.2">
      <c r="B3" s="63" t="s">
        <v>91</v>
      </c>
      <c r="C3" s="63"/>
      <c r="D3" s="63"/>
    </row>
    <row r="4" spans="1:4" s="37" customFormat="1" ht="12.75" x14ac:dyDescent="0.2">
      <c r="B4" s="45"/>
      <c r="C4" s="45"/>
      <c r="D4" s="45"/>
    </row>
    <row r="5" spans="1:4" x14ac:dyDescent="0.2">
      <c r="A5" s="5"/>
      <c r="B5" s="4"/>
      <c r="C5" s="7" t="s">
        <v>90</v>
      </c>
      <c r="D5" s="47" t="e">
        <f>#REF!</f>
        <v>#REF!</v>
      </c>
    </row>
    <row r="6" spans="1:4" x14ac:dyDescent="0.2">
      <c r="D6" s="2" t="s">
        <v>36</v>
      </c>
    </row>
    <row r="7" spans="1:4" ht="28.5" x14ac:dyDescent="0.2">
      <c r="B7" s="39" t="s">
        <v>12</v>
      </c>
      <c r="C7" s="40" t="s">
        <v>13</v>
      </c>
      <c r="D7" s="41" t="s">
        <v>89</v>
      </c>
    </row>
    <row r="8" spans="1:4" x14ac:dyDescent="0.2">
      <c r="B8" s="42" t="s">
        <v>37</v>
      </c>
      <c r="C8" s="43" t="s">
        <v>38</v>
      </c>
      <c r="D8" s="44" t="s">
        <v>0</v>
      </c>
    </row>
    <row r="9" spans="1:4" x14ac:dyDescent="0.2">
      <c r="B9" s="17"/>
      <c r="C9" s="6" t="s">
        <v>39</v>
      </c>
      <c r="D9" s="18"/>
    </row>
    <row r="10" spans="1:4" x14ac:dyDescent="0.2">
      <c r="B10" s="19" t="s">
        <v>0</v>
      </c>
      <c r="C10" s="8" t="s">
        <v>14</v>
      </c>
      <c r="D10" s="50">
        <v>280566434</v>
      </c>
    </row>
    <row r="11" spans="1:4" x14ac:dyDescent="0.2">
      <c r="B11" s="20" t="s">
        <v>1</v>
      </c>
      <c r="C11" s="9" t="s">
        <v>40</v>
      </c>
      <c r="D11" s="51">
        <v>12469</v>
      </c>
    </row>
    <row r="12" spans="1:4" x14ac:dyDescent="0.2">
      <c r="B12" s="21" t="s">
        <v>2</v>
      </c>
      <c r="C12" s="9" t="s">
        <v>41</v>
      </c>
      <c r="D12" s="51">
        <v>0</v>
      </c>
    </row>
    <row r="13" spans="1:4" x14ac:dyDescent="0.2">
      <c r="B13" s="22" t="s">
        <v>3</v>
      </c>
      <c r="C13" s="9" t="s">
        <v>42</v>
      </c>
      <c r="D13" s="51">
        <v>0</v>
      </c>
    </row>
    <row r="14" spans="1:4" x14ac:dyDescent="0.2">
      <c r="B14" s="21" t="s">
        <v>4</v>
      </c>
      <c r="C14" s="9" t="s">
        <v>43</v>
      </c>
      <c r="D14" s="51">
        <v>92369</v>
      </c>
    </row>
    <row r="15" spans="1:4" x14ac:dyDescent="0.2">
      <c r="B15" s="20" t="s">
        <v>44</v>
      </c>
      <c r="C15" s="9" t="s">
        <v>45</v>
      </c>
      <c r="D15" s="51">
        <v>280461596</v>
      </c>
    </row>
    <row r="16" spans="1:4" x14ac:dyDescent="0.2">
      <c r="B16" s="23" t="s">
        <v>5</v>
      </c>
      <c r="C16" s="16" t="s">
        <v>15</v>
      </c>
      <c r="D16" s="52"/>
    </row>
    <row r="17" spans="2:4" x14ac:dyDescent="0.2">
      <c r="B17" s="20" t="s">
        <v>6</v>
      </c>
      <c r="C17" s="10" t="s">
        <v>16</v>
      </c>
      <c r="D17" s="51">
        <v>0</v>
      </c>
    </row>
    <row r="18" spans="2:4" x14ac:dyDescent="0.2">
      <c r="B18" s="20" t="s">
        <v>46</v>
      </c>
      <c r="C18" s="10" t="s">
        <v>47</v>
      </c>
      <c r="D18" s="51">
        <v>0</v>
      </c>
    </row>
    <row r="19" spans="2:4" x14ac:dyDescent="0.2">
      <c r="B19" s="24" t="s">
        <v>7</v>
      </c>
      <c r="C19" s="11" t="s">
        <v>17</v>
      </c>
      <c r="D19" s="53">
        <v>101104281</v>
      </c>
    </row>
    <row r="20" spans="2:4" x14ac:dyDescent="0.2">
      <c r="B20" s="20" t="s">
        <v>8</v>
      </c>
      <c r="C20" s="9" t="s">
        <v>48</v>
      </c>
      <c r="D20" s="51">
        <v>0</v>
      </c>
    </row>
    <row r="21" spans="2:4" x14ac:dyDescent="0.2">
      <c r="B21" s="20" t="s">
        <v>9</v>
      </c>
      <c r="C21" s="9" t="s">
        <v>49</v>
      </c>
      <c r="D21" s="51">
        <v>0</v>
      </c>
    </row>
    <row r="22" spans="2:4" x14ac:dyDescent="0.2">
      <c r="B22" s="20" t="s">
        <v>10</v>
      </c>
      <c r="C22" s="9" t="s">
        <v>18</v>
      </c>
      <c r="D22" s="51">
        <v>97189119</v>
      </c>
    </row>
    <row r="23" spans="2:4" x14ac:dyDescent="0.2">
      <c r="B23" s="20" t="s">
        <v>11</v>
      </c>
      <c r="C23" s="9" t="s">
        <v>19</v>
      </c>
      <c r="D23" s="52"/>
    </row>
    <row r="24" spans="2:4" x14ac:dyDescent="0.2">
      <c r="B24" s="20">
        <v>140</v>
      </c>
      <c r="C24" s="9" t="s">
        <v>20</v>
      </c>
      <c r="D24" s="51">
        <v>0</v>
      </c>
    </row>
    <row r="25" spans="2:4" x14ac:dyDescent="0.2">
      <c r="B25" s="20">
        <v>145</v>
      </c>
      <c r="C25" s="9" t="s">
        <v>50</v>
      </c>
      <c r="D25" s="51">
        <v>3915162</v>
      </c>
    </row>
    <row r="26" spans="2:4" x14ac:dyDescent="0.2">
      <c r="B26" s="24">
        <v>150</v>
      </c>
      <c r="C26" s="14" t="s">
        <v>21</v>
      </c>
      <c r="D26" s="52"/>
    </row>
    <row r="27" spans="2:4" x14ac:dyDescent="0.2">
      <c r="B27" s="24">
        <v>160</v>
      </c>
      <c r="C27" s="11" t="s">
        <v>22</v>
      </c>
      <c r="D27" s="53">
        <v>1398943</v>
      </c>
    </row>
    <row r="28" spans="2:4" x14ac:dyDescent="0.2">
      <c r="B28" s="20">
        <v>170</v>
      </c>
      <c r="C28" s="9" t="s">
        <v>40</v>
      </c>
      <c r="D28" s="51">
        <v>0</v>
      </c>
    </row>
    <row r="29" spans="2:4" x14ac:dyDescent="0.2">
      <c r="B29" s="20">
        <v>175</v>
      </c>
      <c r="C29" s="9" t="s">
        <v>41</v>
      </c>
      <c r="D29" s="51">
        <v>0</v>
      </c>
    </row>
    <row r="30" spans="2:4" x14ac:dyDescent="0.2">
      <c r="B30" s="20">
        <v>191</v>
      </c>
      <c r="C30" s="9" t="s">
        <v>51</v>
      </c>
      <c r="D30" s="51">
        <v>1398943</v>
      </c>
    </row>
    <row r="31" spans="2:4" ht="25.5" x14ac:dyDescent="0.2">
      <c r="B31" s="20">
        <v>192</v>
      </c>
      <c r="C31" s="9" t="s">
        <v>52</v>
      </c>
      <c r="D31" s="51">
        <v>0</v>
      </c>
    </row>
    <row r="32" spans="2:4" x14ac:dyDescent="0.2">
      <c r="B32" s="24">
        <v>200</v>
      </c>
      <c r="C32" s="11" t="s">
        <v>23</v>
      </c>
      <c r="D32" s="53">
        <v>184568063</v>
      </c>
    </row>
    <row r="33" spans="2:4" x14ac:dyDescent="0.2">
      <c r="B33" s="24">
        <v>210</v>
      </c>
      <c r="C33" s="11" t="s">
        <v>53</v>
      </c>
      <c r="D33" s="53">
        <v>84274664</v>
      </c>
    </row>
    <row r="34" spans="2:4" ht="25.5" x14ac:dyDescent="0.2">
      <c r="B34" s="24">
        <v>220</v>
      </c>
      <c r="C34" s="11" t="s">
        <v>54</v>
      </c>
      <c r="D34" s="53">
        <v>77026</v>
      </c>
    </row>
    <row r="35" spans="2:4" x14ac:dyDescent="0.2">
      <c r="B35" s="20">
        <v>231</v>
      </c>
      <c r="C35" s="9" t="s">
        <v>43</v>
      </c>
      <c r="D35" s="51">
        <v>77026</v>
      </c>
    </row>
    <row r="36" spans="2:4" x14ac:dyDescent="0.2">
      <c r="B36" s="20">
        <v>241</v>
      </c>
      <c r="C36" s="9" t="s">
        <v>45</v>
      </c>
      <c r="D36" s="51">
        <v>0</v>
      </c>
    </row>
    <row r="37" spans="2:4" x14ac:dyDescent="0.2">
      <c r="B37" s="20">
        <v>260</v>
      </c>
      <c r="C37" s="9" t="s">
        <v>24</v>
      </c>
      <c r="D37" s="51">
        <v>0</v>
      </c>
    </row>
    <row r="38" spans="2:4" x14ac:dyDescent="0.2">
      <c r="B38" s="20">
        <v>270</v>
      </c>
      <c r="C38" s="9" t="s">
        <v>25</v>
      </c>
      <c r="D38" s="51">
        <v>0</v>
      </c>
    </row>
    <row r="39" spans="2:4" x14ac:dyDescent="0.2">
      <c r="B39" s="24">
        <v>280</v>
      </c>
      <c r="C39" s="11" t="s">
        <v>55</v>
      </c>
      <c r="D39" s="53">
        <v>37049</v>
      </c>
    </row>
    <row r="40" spans="2:4" ht="25.5" x14ac:dyDescent="0.2">
      <c r="B40" s="24">
        <v>287</v>
      </c>
      <c r="C40" s="11" t="s">
        <v>56</v>
      </c>
      <c r="D40" s="53">
        <v>0</v>
      </c>
    </row>
    <row r="41" spans="2:4" ht="25.5" x14ac:dyDescent="0.2">
      <c r="B41" s="25">
        <v>290</v>
      </c>
      <c r="C41" s="12" t="s">
        <v>57</v>
      </c>
      <c r="D41" s="53">
        <v>0</v>
      </c>
    </row>
    <row r="42" spans="2:4" x14ac:dyDescent="0.2">
      <c r="B42" s="24">
        <v>300</v>
      </c>
      <c r="C42" s="11" t="s">
        <v>58</v>
      </c>
      <c r="D42" s="52"/>
    </row>
    <row r="43" spans="2:4" x14ac:dyDescent="0.2">
      <c r="B43" s="24">
        <v>310</v>
      </c>
      <c r="C43" s="11" t="s">
        <v>59</v>
      </c>
      <c r="D43" s="53">
        <v>53488890</v>
      </c>
    </row>
    <row r="44" spans="2:4" x14ac:dyDescent="0.2">
      <c r="B44" s="24">
        <v>330</v>
      </c>
      <c r="C44" s="11" t="s">
        <v>60</v>
      </c>
      <c r="D44" s="53">
        <v>-3507631</v>
      </c>
    </row>
    <row r="45" spans="2:4" x14ac:dyDescent="0.2">
      <c r="B45" s="24">
        <v>340</v>
      </c>
      <c r="C45" s="11" t="s">
        <v>26</v>
      </c>
      <c r="D45" s="53">
        <v>3867029</v>
      </c>
    </row>
    <row r="46" spans="2:4" x14ac:dyDescent="0.2">
      <c r="B46" s="25">
        <v>350</v>
      </c>
      <c r="C46" s="13" t="s">
        <v>61</v>
      </c>
      <c r="D46" s="54">
        <v>22766308</v>
      </c>
    </row>
    <row r="47" spans="2:4" x14ac:dyDescent="0.2">
      <c r="B47" s="30">
        <v>355</v>
      </c>
      <c r="C47" s="31" t="s">
        <v>62</v>
      </c>
      <c r="D47" s="55">
        <v>312350550</v>
      </c>
    </row>
    <row r="48" spans="2:4" x14ac:dyDescent="0.2">
      <c r="B48" s="28">
        <v>360</v>
      </c>
      <c r="C48" s="29" t="s">
        <v>63</v>
      </c>
      <c r="D48" s="50">
        <v>165638688</v>
      </c>
    </row>
    <row r="49" spans="2:4" x14ac:dyDescent="0.2">
      <c r="B49" s="20">
        <v>370</v>
      </c>
      <c r="C49" s="9" t="s">
        <v>64</v>
      </c>
      <c r="D49" s="51">
        <v>126584983</v>
      </c>
    </row>
    <row r="50" spans="2:4" x14ac:dyDescent="0.2">
      <c r="B50" s="20">
        <v>380</v>
      </c>
      <c r="C50" s="9" t="s">
        <v>65</v>
      </c>
      <c r="D50" s="51">
        <v>39053705</v>
      </c>
    </row>
    <row r="51" spans="2:4" x14ac:dyDescent="0.2">
      <c r="B51" s="24">
        <v>390</v>
      </c>
      <c r="C51" s="11" t="s">
        <v>27</v>
      </c>
      <c r="D51" s="53">
        <v>29560893</v>
      </c>
    </row>
    <row r="52" spans="2:4" x14ac:dyDescent="0.2">
      <c r="B52" s="20">
        <v>400</v>
      </c>
      <c r="C52" s="9" t="s">
        <v>28</v>
      </c>
      <c r="D52" s="51">
        <v>24153728</v>
      </c>
    </row>
    <row r="53" spans="2:4" x14ac:dyDescent="0.2">
      <c r="B53" s="20">
        <v>410</v>
      </c>
      <c r="C53" s="9" t="s">
        <v>29</v>
      </c>
      <c r="D53" s="51">
        <v>0</v>
      </c>
    </row>
    <row r="54" spans="2:4" x14ac:dyDescent="0.2">
      <c r="B54" s="20">
        <v>420</v>
      </c>
      <c r="C54" s="9" t="s">
        <v>30</v>
      </c>
      <c r="D54" s="51">
        <v>5407165</v>
      </c>
    </row>
    <row r="55" spans="2:4" x14ac:dyDescent="0.2">
      <c r="B55" s="24">
        <v>425</v>
      </c>
      <c r="C55" s="14" t="s">
        <v>66</v>
      </c>
      <c r="D55" s="53">
        <v>0</v>
      </c>
    </row>
    <row r="56" spans="2:4" x14ac:dyDescent="0.2">
      <c r="B56" s="20">
        <v>426</v>
      </c>
      <c r="C56" s="9" t="s">
        <v>43</v>
      </c>
      <c r="D56" s="51">
        <v>0</v>
      </c>
    </row>
    <row r="57" spans="2:4" x14ac:dyDescent="0.2">
      <c r="B57" s="20">
        <v>427</v>
      </c>
      <c r="C57" s="9" t="s">
        <v>45</v>
      </c>
      <c r="D57" s="51">
        <v>0</v>
      </c>
    </row>
    <row r="58" spans="2:4" x14ac:dyDescent="0.2">
      <c r="B58" s="25">
        <v>430</v>
      </c>
      <c r="C58" s="12" t="s">
        <v>67</v>
      </c>
      <c r="D58" s="53">
        <v>-4124930</v>
      </c>
    </row>
    <row r="59" spans="2:4" x14ac:dyDescent="0.2">
      <c r="B59" s="20">
        <v>440</v>
      </c>
      <c r="C59" s="9" t="s">
        <v>68</v>
      </c>
      <c r="D59" s="51">
        <v>-5322694</v>
      </c>
    </row>
    <row r="60" spans="2:4" x14ac:dyDescent="0.2">
      <c r="B60" s="20">
        <v>450</v>
      </c>
      <c r="C60" s="9" t="s">
        <v>69</v>
      </c>
      <c r="D60" s="51">
        <v>1197764</v>
      </c>
    </row>
    <row r="61" spans="2:4" ht="25.5" x14ac:dyDescent="0.2">
      <c r="B61" s="24">
        <v>460</v>
      </c>
      <c r="C61" s="15" t="s">
        <v>70</v>
      </c>
      <c r="D61" s="53">
        <v>-32898475</v>
      </c>
    </row>
    <row r="62" spans="2:4" x14ac:dyDescent="0.2">
      <c r="B62" s="20">
        <v>481</v>
      </c>
      <c r="C62" s="9" t="s">
        <v>71</v>
      </c>
      <c r="D62" s="51">
        <v>66229</v>
      </c>
    </row>
    <row r="63" spans="2:4" x14ac:dyDescent="0.2">
      <c r="B63" s="20">
        <v>491</v>
      </c>
      <c r="C63" s="9" t="s">
        <v>72</v>
      </c>
      <c r="D63" s="51">
        <v>-32964704</v>
      </c>
    </row>
    <row r="64" spans="2:4" ht="25.5" x14ac:dyDescent="0.2">
      <c r="B64" s="24">
        <v>510</v>
      </c>
      <c r="C64" s="15" t="s">
        <v>73</v>
      </c>
      <c r="D64" s="56"/>
    </row>
    <row r="65" spans="2:4" s="36" customFormat="1" x14ac:dyDescent="0.2">
      <c r="B65" s="24">
        <v>520</v>
      </c>
      <c r="C65" s="15" t="s">
        <v>74</v>
      </c>
      <c r="D65" s="57">
        <v>-5852634</v>
      </c>
    </row>
    <row r="66" spans="2:4" x14ac:dyDescent="0.2">
      <c r="B66" s="20">
        <v>530</v>
      </c>
      <c r="C66" s="9" t="s">
        <v>31</v>
      </c>
      <c r="D66" s="51">
        <v>0</v>
      </c>
    </row>
    <row r="67" spans="2:4" x14ac:dyDescent="0.2">
      <c r="B67" s="20">
        <v>540</v>
      </c>
      <c r="C67" s="9" t="s">
        <v>32</v>
      </c>
      <c r="D67" s="51">
        <v>0</v>
      </c>
    </row>
    <row r="68" spans="2:4" x14ac:dyDescent="0.2">
      <c r="B68" s="20">
        <v>550</v>
      </c>
      <c r="C68" s="9" t="s">
        <v>33</v>
      </c>
      <c r="D68" s="51">
        <v>0</v>
      </c>
    </row>
    <row r="69" spans="2:4" x14ac:dyDescent="0.2">
      <c r="B69" s="20">
        <v>560</v>
      </c>
      <c r="C69" s="9" t="s">
        <v>30</v>
      </c>
      <c r="D69" s="51">
        <v>0</v>
      </c>
    </row>
    <row r="70" spans="2:4" x14ac:dyDescent="0.2">
      <c r="B70" s="20">
        <v>570</v>
      </c>
      <c r="C70" s="9" t="s">
        <v>34</v>
      </c>
      <c r="D70" s="51">
        <v>-5852634</v>
      </c>
    </row>
    <row r="71" spans="2:4" x14ac:dyDescent="0.2">
      <c r="B71" s="24">
        <v>580</v>
      </c>
      <c r="C71" s="15" t="s">
        <v>75</v>
      </c>
      <c r="D71" s="52"/>
    </row>
    <row r="72" spans="2:4" ht="25.5" x14ac:dyDescent="0.2">
      <c r="B72" s="24">
        <v>590</v>
      </c>
      <c r="C72" s="15" t="s">
        <v>76</v>
      </c>
      <c r="D72" s="52"/>
    </row>
    <row r="73" spans="2:4" ht="25.5" x14ac:dyDescent="0.2">
      <c r="B73" s="24">
        <v>600</v>
      </c>
      <c r="C73" s="15" t="s">
        <v>77</v>
      </c>
      <c r="D73" s="53">
        <v>0</v>
      </c>
    </row>
    <row r="74" spans="2:4" x14ac:dyDescent="0.2">
      <c r="B74" s="24">
        <v>610</v>
      </c>
      <c r="C74" s="15" t="s">
        <v>78</v>
      </c>
      <c r="D74" s="53">
        <v>160027008</v>
      </c>
    </row>
    <row r="75" spans="2:4" x14ac:dyDescent="0.2">
      <c r="B75" s="24">
        <v>620</v>
      </c>
      <c r="C75" s="15" t="s">
        <v>79</v>
      </c>
      <c r="D75" s="53">
        <v>14699324</v>
      </c>
    </row>
    <row r="76" spans="2:4" x14ac:dyDescent="0.2">
      <c r="B76" s="24">
        <v>630</v>
      </c>
      <c r="C76" s="15" t="s">
        <v>80</v>
      </c>
      <c r="D76" s="53">
        <v>145327684</v>
      </c>
    </row>
    <row r="77" spans="2:4" x14ac:dyDescent="0.2">
      <c r="B77" s="24">
        <v>640</v>
      </c>
      <c r="C77" s="15" t="s">
        <v>81</v>
      </c>
      <c r="D77" s="51">
        <v>0</v>
      </c>
    </row>
    <row r="78" spans="2:4" x14ac:dyDescent="0.2">
      <c r="B78" s="20">
        <v>650</v>
      </c>
      <c r="C78" s="9" t="s">
        <v>82</v>
      </c>
      <c r="D78" s="51"/>
    </row>
    <row r="79" spans="2:4" x14ac:dyDescent="0.2">
      <c r="B79" s="21">
        <v>660</v>
      </c>
      <c r="C79" s="10" t="s">
        <v>83</v>
      </c>
      <c r="D79" s="58"/>
    </row>
    <row r="80" spans="2:4" ht="18.75" customHeight="1" x14ac:dyDescent="0.2">
      <c r="B80" s="34">
        <v>670</v>
      </c>
      <c r="C80" s="35" t="s">
        <v>84</v>
      </c>
      <c r="D80" s="59">
        <v>145327684</v>
      </c>
    </row>
    <row r="81" spans="2:4" x14ac:dyDescent="0.2">
      <c r="B81" s="32">
        <v>680</v>
      </c>
      <c r="C81" s="33" t="s">
        <v>35</v>
      </c>
      <c r="D81" s="60"/>
    </row>
    <row r="82" spans="2:4" x14ac:dyDescent="0.2">
      <c r="B82" s="26">
        <v>690</v>
      </c>
      <c r="C82" s="27" t="s">
        <v>85</v>
      </c>
      <c r="D82" s="61"/>
    </row>
    <row r="83" spans="2:4" ht="26.25" customHeight="1" x14ac:dyDescent="0.2">
      <c r="B83" s="64" t="s">
        <v>92</v>
      </c>
      <c r="C83" s="65"/>
      <c r="D83" s="65"/>
    </row>
    <row r="84" spans="2:4" x14ac:dyDescent="0.2">
      <c r="B84" s="46"/>
    </row>
    <row r="85" spans="2:4" x14ac:dyDescent="0.2">
      <c r="B85" s="1" t="s">
        <v>93</v>
      </c>
      <c r="C85" s="48"/>
      <c r="D85" s="48" t="s">
        <v>87</v>
      </c>
    </row>
    <row r="86" spans="2:4" x14ac:dyDescent="0.2">
      <c r="B86" s="49"/>
      <c r="C86" s="48"/>
      <c r="D86" s="48"/>
    </row>
    <row r="87" spans="2:4" x14ac:dyDescent="0.2">
      <c r="B87" s="1" t="s">
        <v>94</v>
      </c>
      <c r="C87" s="48"/>
      <c r="D87" s="48" t="s">
        <v>88</v>
      </c>
    </row>
  </sheetData>
  <mergeCells count="3">
    <mergeCell ref="B1:D1"/>
    <mergeCell ref="B3:D3"/>
    <mergeCell ref="B83:D83"/>
  </mergeCells>
  <pageMargins left="0.7" right="0.7" top="0.75" bottom="0.75" header="0.3" footer="0.3"/>
  <pageSetup paperSize="9" orientation="portrait" r:id="rId1"/>
  <headerFooter differentOddEven="1">
    <oddHeader>&amp;R&amp;"permiansanstypeface,Bold"&amp;12P</oddHeader>
    <oddFooter>&amp;C&amp;"PermianSansTypeface,Bold"&amp;8Informaţie Publică – Document creat în cadrul BNM</oddFooter>
    <evenHeader>&amp;R&amp;"permiansanstypeface,Bold"&amp;12P</evenHeader>
    <evenFooter>&amp;C&amp;"PermianSansTypeface,Bold"&amp;8Informaţie Publică – Document creat în cadrul BNM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D34DCDE-8815-44DD-82CF-8F2426148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658DA-B435-4E1A-BDCD-77330C6AE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AD5F7A7-76AE-49C4-9F5C-03860CCC7CCC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02.00_Eng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2019-07-19T12:51:48Z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